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0AD3584B-DA8E-46BF-90A7-4A1EE036404A}" xr6:coauthVersionLast="45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1840" windowHeight="131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<sst xmlns="http://schemas.openxmlformats.org/spreadsheetml/2006/main" count="136" uniqueCount="133">
  <si>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</si>
  <si>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</si>
  <si>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</si>
  <si>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</si>
  <si>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</si>
  <si>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</si>
  <si>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</si>
  <si>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</si>
  <si>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</si>
  <si>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</si>
  <si>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</si>
  <si>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</si>
  <si>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</si>
  <si>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</si>
  <si>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</si>
  <si>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</si>
  <si>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</si>
  <si>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</si>
  <si>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</si>
  <si>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</si>
  <si>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</si>
  <si>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</si>
  <si>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</si>
  <si>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</si>
  <si>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</si>
  <si>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</si>
  <si>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</si>
  <si>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</si>
  <si>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</si>
  <si>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</si>
  <si>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</si>
  <si>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</si>
  <si>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</si>
  <si>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</si>
  <si>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</si>
  <si>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</si>
  <si>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</si>
  <si>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</si>
  <si>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</si>
  <si>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</si>
  <si>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</si>
  <si>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</si>
  <si>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</si>
  <si>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</si>
  <si>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</si>
  <si>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</si>
  <si>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</si>
  <si>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</si>
  <si>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</si>
  <si>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</si>
  <si>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</si>
  <si>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</si>
  <si>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</si>
  <si>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</si>
  <si>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</si>
  <si>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</si>
  <si>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</si>
  <si>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</si>
  <si>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</si>
  <si>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</si>
  <si>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</si>
  <si>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</si>
  <si>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</si>
  <si>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</si>
  <si>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</si>
  <si>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</si>
  <si>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</si>
  <si>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</si>
  <si>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</si>
  <si>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</si>
  <si>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</si>
  <si>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</si>
  <si>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</si>
  <si>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</si>
  <si>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</si>
  <si>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</si>
  <si>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</si>
  <si>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</si>
  <si>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</si>
  <si>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</si>
  <si>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</si>
  <si>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</si>
  <si>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</si>
  <si>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</si>
  <si>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</si>
  <si>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</si>
  <si>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</si>
  <si>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</si>
  <si>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</si>
  <si>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</si>
  <si>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</si>
  <si>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</si>
  <si>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</si>
  <si>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</si>
  <si>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</si>
  <si>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</si>
  <si>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</si>
  <si>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</si>
  <si>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</si>
  <si>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</si>
  <si>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</si>
  <si>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</si>
  <si>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</si>
  <si>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</si>
  <si>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</si>
  <si>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</si>
  <si>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</si>
  <si>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</si>
  <si>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</si>
  <si>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</si>
  <si>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</si>
  <si>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</si>
  <si>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</si>
  <si>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</si>
  <si>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</si>
  <si>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</si>
  <si>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</si>
  <si>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</si>
  <si>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</si>
  <si>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</si>
  <si>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</si>
  <si>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</si>
  <si>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</si>
  <si>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 Y SANEAMIENTO DE CASAS GRANDES</t>
  </si>
  <si>
    <t>Al 31 de diciembre de 2021 y al 31 de diciembre de 2022 (b)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</si>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</sst>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5" zoomScale="90" zoomScaleNormal="90" workbookViewId="0">
      <selection activeCell="B1" sqref="B1:G9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2396996</v>
      </c>
      <c r="D9" s="19">
        <f>SUM(D10:D16)</f>
        <v>1650515</v>
      </c>
      <c r="E9" s="11" t="s">
        <v>9</v>
      </c>
      <c r="F9" s="19">
        <f>SUM(F10:F18)</f>
        <v>1613960</v>
      </c>
      <c r="G9" s="19">
        <f>SUM(G10:G18)</f>
        <v>1535218</v>
      </c>
    </row>
    <row r="10" spans="2:8" x14ac:dyDescent="0.25">
      <c r="B10" s="12" t="s">
        <v>10</v>
      </c>
      <c r="C10" s="25">
        <v>2017</v>
      </c>
      <c r="D10" s="25">
        <v>2017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2394979</v>
      </c>
      <c r="D11" s="25">
        <v>1648498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1556236</v>
      </c>
      <c r="G16" s="25">
        <v>1535218</v>
      </c>
    </row>
    <row r="17" spans="2:7" ht="24" x14ac:dyDescent="0.25">
      <c r="B17" s="10" t="s">
        <v>24</v>
      </c>
      <c r="C17" s="19">
        <f>SUM(C18:C24)</f>
        <v>2977824</v>
      </c>
      <c r="D17" s="19">
        <f>SUM(D18:D24)</f>
        <v>2552615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/>
      <c r="D18" s="25">
        <v>0</v>
      </c>
      <c r="E18" s="13" t="s">
        <v>27</v>
      </c>
      <c r="F18" s="25">
        <v>57724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35082</v>
      </c>
      <c r="D20" s="25">
        <v>35082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2942742</v>
      </c>
      <c r="D24" s="25">
        <v>2517533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5374820</v>
      </c>
      <c r="D47" s="19">
        <f>SUM(D41,D38,D37,D31,D25,D17,D9)</f>
        <v>4203130</v>
      </c>
      <c r="E47" s="6" t="s">
        <v>83</v>
      </c>
      <c r="F47" s="19">
        <f>SUM(F42,F38,F31,F27,F26,F23,F19,F9)</f>
        <v>1613960</v>
      </c>
      <c r="G47" s="19">
        <f>SUM(G42,G38,G31,G27,G26,G23,G19,G9)</f>
        <v>1535218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36019364</v>
      </c>
      <c r="D52" s="25">
        <v>35272347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784051</v>
      </c>
      <c r="D53" s="25">
        <v>677586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272065</v>
      </c>
      <c r="D54" s="25">
        <v>254714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1613960</v>
      </c>
      <c r="G59" s="19">
        <f>SUM(G47,G57)</f>
        <v>1535218</v>
      </c>
    </row>
    <row r="60" spans="2:7" ht="24" x14ac:dyDescent="0.25">
      <c r="B60" s="4" t="s">
        <v>103</v>
      </c>
      <c r="C60" s="19">
        <f>SUM(C50:C58)</f>
        <v>37075480</v>
      </c>
      <c r="D60" s="19">
        <f>SUM(D50:D58)</f>
        <v>36204647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42450300</v>
      </c>
      <c r="D62" s="19">
        <f>SUM(D47,D60)</f>
        <v>40407777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35378168</v>
      </c>
      <c r="G63" s="19">
        <f>SUM(G64:G66)</f>
        <v>35378168</v>
      </c>
    </row>
    <row r="64" spans="2:7" x14ac:dyDescent="0.25">
      <c r="B64" s="14"/>
      <c r="C64" s="22"/>
      <c r="D64" s="22"/>
      <c r="E64" s="11" t="s">
        <v>107</v>
      </c>
      <c r="F64" s="25">
        <v>35378597</v>
      </c>
      <c r="G64" s="25">
        <v>35378597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-429</v>
      </c>
      <c r="G66" s="25">
        <v>-429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5458172</v>
      </c>
      <c r="G68" s="19">
        <f>SUM(G69:G73)</f>
        <v>3494391</v>
      </c>
    </row>
    <row r="69" spans="2:7" x14ac:dyDescent="0.25">
      <c r="B69" s="14"/>
      <c r="C69" s="22"/>
      <c r="D69" s="22"/>
      <c r="E69" s="11" t="s">
        <v>111</v>
      </c>
      <c r="F69" s="25">
        <v>1963781</v>
      </c>
      <c r="G69" s="25">
        <v>831274</v>
      </c>
    </row>
    <row r="70" spans="2:7" x14ac:dyDescent="0.25">
      <c r="B70" s="14"/>
      <c r="C70" s="22"/>
      <c r="D70" s="22"/>
      <c r="E70" s="11" t="s">
        <v>112</v>
      </c>
      <c r="F70" s="25">
        <v>3494391</v>
      </c>
      <c r="G70" s="25">
        <v>2663117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40836340</v>
      </c>
      <c r="G79" s="19">
        <f>SUM(G63,G68,G75)</f>
        <v>38872559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42450300</v>
      </c>
      <c r="G81" s="19">
        <f>SUM(G59,G79)</f>
        <v>40407777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42" t="s">
        <v>125</v>
      </c>
      <c r="C84" s="43"/>
      <c r="D84" s="43"/>
      <c r="E84" s="43"/>
      <c r="F84" s="43"/>
      <c r="G84" s="43"/>
    </row>
    <row r="85" spans="2:7" s="28" customFormat="1" x14ac:dyDescent="0.25">
      <c r="B85" s="43"/>
      <c r="C85" s="43"/>
      <c r="D85" s="43"/>
      <c r="E85" s="43"/>
      <c r="F85" s="43"/>
      <c r="G85" s="43"/>
    </row>
    <row r="86" spans="2:7" s="28" customFormat="1" x14ac:dyDescent="0.25">
      <c r="B86" s="43"/>
      <c r="C86" s="43"/>
      <c r="D86" s="43"/>
      <c r="E86" s="43"/>
      <c r="F86" s="43"/>
      <c r="G86" s="43"/>
    </row>
    <row r="87" spans="2:7" s="28" customFormat="1" x14ac:dyDescent="0.25">
      <c r="B87" s="43" t="s">
        <v>126</v>
      </c>
      <c r="C87" s="43"/>
      <c r="D87" s="43"/>
      <c r="E87" s="43"/>
      <c r="F87" s="43"/>
      <c r="G87" s="43"/>
    </row>
    <row r="88" spans="2:7" s="28" customFormat="1" x14ac:dyDescent="0.25">
      <c r="B88" s="42" t="s">
        <v>127</v>
      </c>
      <c r="C88" s="43"/>
      <c r="D88" s="43" t="s">
        <v>128</v>
      </c>
      <c r="E88" s="43"/>
      <c r="F88" s="43"/>
      <c r="G88" s="43"/>
    </row>
    <row r="89" spans="2:7" s="28" customFormat="1" x14ac:dyDescent="0.25">
      <c r="B89" s="44" t="s">
        <v>129</v>
      </c>
      <c r="C89" s="43"/>
      <c r="D89" s="43" t="s">
        <v>130</v>
      </c>
      <c r="E89" s="43"/>
      <c r="F89" s="43"/>
      <c r="G89" s="43"/>
    </row>
    <row r="90" spans="2:7" s="28" customFormat="1" x14ac:dyDescent="0.25">
      <c r="B90" s="45" t="s">
        <v>131</v>
      </c>
      <c r="C90" s="43"/>
      <c r="D90" s="43" t="s">
        <v>132</v>
      </c>
      <c r="E90" s="43"/>
      <c r="F90" s="43"/>
      <c r="G90" s="43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2023-02-02T00:49:40Z</cp:lastPrinted>
  <dcterms:created xsi:type="dcterms:W3CDTF">2020-01-08T19:54:23Z</dcterms:created>
  <dcterms:modified xsi:type="dcterms:W3CDTF">2023-02-02T00:50:34Z</dcterms:modified>
</cp:coreProperties>
</file>